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<sst xmlns="http://schemas.openxmlformats.org/spreadsheetml/2006/main" count="63" uniqueCount="45">
  <si>
    <t>パーツNO</t>
  </si>
  <si>
    <t>パーツ名</t>
  </si>
  <si>
    <t>価格</t>
  </si>
  <si>
    <t>個数</t>
  </si>
  <si>
    <t>合計額</t>
  </si>
  <si>
    <t>送料</t>
  </si>
  <si>
    <t>税別</t>
  </si>
  <si>
    <t>税込み</t>
  </si>
  <si>
    <t>←送料</t>
  </si>
  <si>
    <t>税込み送料合計</t>
  </si>
  <si>
    <t>M7-8</t>
  </si>
  <si>
    <t>M4ガスチューブ受け</t>
  </si>
  <si>
    <t>P90カットオフレバーセット</t>
  </si>
  <si>
    <t>ハイキャパ50連専用注入バルブ</t>
  </si>
  <si>
    <t>ガバメント　放出バルブ</t>
  </si>
  <si>
    <t>GM1-91</t>
  </si>
  <si>
    <t>GM1-82</t>
  </si>
  <si>
    <t>ガバメント用注入バルブ</t>
  </si>
  <si>
    <t>GM1-90</t>
  </si>
  <si>
    <t>GM1-92</t>
  </si>
  <si>
    <t>GM1-93</t>
  </si>
  <si>
    <t>Oリング小（1.5×３）</t>
  </si>
  <si>
    <t>ワッシャー（6×3）</t>
  </si>
  <si>
    <t>H51-83</t>
  </si>
  <si>
    <t>ハイキャパ注入バルブ</t>
  </si>
  <si>
    <t>ガバメントシャフトねじ</t>
  </si>
  <si>
    <t>H51-84</t>
  </si>
  <si>
    <t>H51-85</t>
  </si>
  <si>
    <t>H51-86</t>
  </si>
  <si>
    <t>ハイキャパOリング（1.9×2.8）</t>
  </si>
  <si>
    <t>ワッシャー（7×3.1）</t>
  </si>
  <si>
    <t>マガジンシャフトネジM3×82</t>
  </si>
  <si>
    <t>P90スイッチアッセンブル</t>
  </si>
  <si>
    <t>GM1-93</t>
  </si>
  <si>
    <t>ガバメントシャフトねじ</t>
  </si>
  <si>
    <t>H51-85</t>
  </si>
  <si>
    <t>ワッシャー（7×3.1）</t>
  </si>
  <si>
    <t>マガジンシャフトネジM3×82</t>
  </si>
  <si>
    <t>送り主</t>
  </si>
  <si>
    <t>〒</t>
  </si>
  <si>
    <t>住所</t>
  </si>
  <si>
    <t>氏名</t>
  </si>
  <si>
    <t>TEL</t>
  </si>
  <si>
    <t>〒120-0005　東京都足立区綾瀬4-16-16</t>
  </si>
  <si>
    <t>東京マルイパーツ注文係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</si>
</sst>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B26" sqref="B26"/>
    </sheetView>
  </sheetViews>
  <sheetFormatPr defaultColWidth="9.00390625" defaultRowHeight="13.5"/>
  <cols>
    <col min="1" max="1" width="10.25390625" style="0" bestFit="1" customWidth="1"/>
    <col min="2" max="2" width="39.625" style="0" bestFit="1" customWidth="1"/>
    <col min="4" max="4" width="15.125" style="0" bestFit="1" customWidth="1"/>
  </cols>
  <sheetData>
    <row r="1" ht="13.5">
      <c r="B1" t="s">
        <v>43</v>
      </c>
    </row>
    <row r="2" ht="13.5">
      <c r="B2" t="s">
        <v>44</v>
      </c>
    </row>
    <row r="3" spans="1:6" ht="13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3.5">
      <c r="A4" s="3">
        <v>3</v>
      </c>
      <c r="B4" s="3" t="s">
        <v>32</v>
      </c>
      <c r="C4" s="3">
        <v>600</v>
      </c>
      <c r="D4" s="3">
        <v>1</v>
      </c>
      <c r="E4" s="3">
        <f>C4*D4</f>
        <v>600</v>
      </c>
      <c r="F4" s="3">
        <v>120</v>
      </c>
    </row>
    <row r="5" spans="1:6" ht="13.5">
      <c r="A5" s="3">
        <v>11</v>
      </c>
      <c r="B5" s="3" t="s">
        <v>12</v>
      </c>
      <c r="C5" s="3">
        <v>500</v>
      </c>
      <c r="D5" s="3">
        <v>1</v>
      </c>
      <c r="E5" s="3">
        <f aca="true" t="shared" si="0" ref="E5:E16">C5*D5</f>
        <v>500</v>
      </c>
      <c r="F5" s="3">
        <v>200</v>
      </c>
    </row>
    <row r="6" spans="1:6" ht="13.5">
      <c r="A6" s="3" t="s">
        <v>10</v>
      </c>
      <c r="B6" s="3" t="s">
        <v>11</v>
      </c>
      <c r="C6" s="3">
        <v>250</v>
      </c>
      <c r="D6" s="3">
        <v>1</v>
      </c>
      <c r="E6" s="3">
        <f t="shared" si="0"/>
        <v>250</v>
      </c>
      <c r="F6" s="3">
        <v>120</v>
      </c>
    </row>
    <row r="7" spans="1:6" ht="13.5">
      <c r="A7" s="3"/>
      <c r="B7" s="3" t="s">
        <v>13</v>
      </c>
      <c r="C7" s="3">
        <v>189</v>
      </c>
      <c r="D7" s="3">
        <v>1</v>
      </c>
      <c r="E7" s="3">
        <f t="shared" si="0"/>
        <v>189</v>
      </c>
      <c r="F7" s="3">
        <v>120</v>
      </c>
    </row>
    <row r="8" spans="1:6" ht="13.5">
      <c r="A8" s="3" t="s">
        <v>16</v>
      </c>
      <c r="B8" s="3" t="s">
        <v>14</v>
      </c>
      <c r="C8" s="3">
        <v>735</v>
      </c>
      <c r="D8" s="3">
        <v>2</v>
      </c>
      <c r="E8" s="3">
        <f t="shared" si="0"/>
        <v>1470</v>
      </c>
      <c r="F8" s="3">
        <v>120</v>
      </c>
    </row>
    <row r="9" spans="1:6" ht="13.5">
      <c r="A9" s="3" t="s">
        <v>18</v>
      </c>
      <c r="B9" s="3" t="s">
        <v>17</v>
      </c>
      <c r="C9" s="3">
        <v>189</v>
      </c>
      <c r="D9" s="3">
        <v>1</v>
      </c>
      <c r="E9" s="3">
        <f t="shared" si="0"/>
        <v>189</v>
      </c>
      <c r="F9" s="3">
        <v>120</v>
      </c>
    </row>
    <row r="10" spans="1:6" ht="13.5">
      <c r="A10" s="3" t="s">
        <v>15</v>
      </c>
      <c r="B10" s="3" t="s">
        <v>21</v>
      </c>
      <c r="C10" s="3">
        <v>32</v>
      </c>
      <c r="D10" s="3">
        <v>1</v>
      </c>
      <c r="E10" s="3">
        <f t="shared" si="0"/>
        <v>32</v>
      </c>
      <c r="F10" s="3">
        <v>80</v>
      </c>
    </row>
    <row r="11" spans="1:6" ht="13.5">
      <c r="A11" s="3" t="s">
        <v>19</v>
      </c>
      <c r="B11" s="3" t="s">
        <v>22</v>
      </c>
      <c r="C11" s="3">
        <v>21</v>
      </c>
      <c r="D11" s="3">
        <v>1</v>
      </c>
      <c r="E11" s="3">
        <f t="shared" si="0"/>
        <v>21</v>
      </c>
      <c r="F11" s="3">
        <v>80</v>
      </c>
    </row>
    <row r="12" spans="1:6" ht="13.5">
      <c r="A12" s="3" t="s">
        <v>33</v>
      </c>
      <c r="B12" s="3" t="s">
        <v>34</v>
      </c>
      <c r="C12" s="3"/>
      <c r="D12" s="3">
        <v>0</v>
      </c>
      <c r="E12" s="3">
        <f t="shared" si="0"/>
        <v>0</v>
      </c>
      <c r="F12" s="3"/>
    </row>
    <row r="13" spans="1:6" ht="13.5">
      <c r="A13" s="3" t="s">
        <v>23</v>
      </c>
      <c r="B13" s="3" t="s">
        <v>24</v>
      </c>
      <c r="C13" s="3">
        <v>189</v>
      </c>
      <c r="D13" s="3">
        <v>1</v>
      </c>
      <c r="E13" s="3">
        <f t="shared" si="0"/>
        <v>189</v>
      </c>
      <c r="F13" s="3">
        <v>120</v>
      </c>
    </row>
    <row r="14" spans="1:6" ht="13.5">
      <c r="A14" s="3" t="s">
        <v>26</v>
      </c>
      <c r="B14" s="3" t="s">
        <v>29</v>
      </c>
      <c r="C14" s="3">
        <v>32</v>
      </c>
      <c r="D14" s="3">
        <v>1</v>
      </c>
      <c r="E14" s="3">
        <f t="shared" si="0"/>
        <v>32</v>
      </c>
      <c r="F14" s="3">
        <v>80</v>
      </c>
    </row>
    <row r="15" spans="1:6" ht="13.5">
      <c r="A15" s="3" t="s">
        <v>35</v>
      </c>
      <c r="B15" s="3" t="s">
        <v>36</v>
      </c>
      <c r="C15" s="3">
        <v>21</v>
      </c>
      <c r="D15" s="3">
        <v>1</v>
      </c>
      <c r="E15" s="3">
        <f t="shared" si="0"/>
        <v>21</v>
      </c>
      <c r="F15" s="3">
        <v>80</v>
      </c>
    </row>
    <row r="16" spans="1:6" ht="13.5">
      <c r="A16" s="3" t="s">
        <v>28</v>
      </c>
      <c r="B16" s="3" t="s">
        <v>37</v>
      </c>
      <c r="C16" s="3">
        <v>105</v>
      </c>
      <c r="D16" s="3">
        <v>1</v>
      </c>
      <c r="E16" s="3">
        <f t="shared" si="0"/>
        <v>105</v>
      </c>
      <c r="F16" s="3">
        <v>120</v>
      </c>
    </row>
    <row r="17" spans="1:6" ht="13.5">
      <c r="A17" s="3">
        <v>3</v>
      </c>
      <c r="B17" s="3" t="s">
        <v>32</v>
      </c>
      <c r="C17" s="3">
        <v>600</v>
      </c>
      <c r="D17" s="3">
        <v>1</v>
      </c>
      <c r="E17" s="3">
        <f>C17*D17</f>
        <v>600</v>
      </c>
      <c r="F17" s="3">
        <v>120</v>
      </c>
    </row>
    <row r="18" spans="1:6" ht="13.5">
      <c r="A18" s="3">
        <v>11</v>
      </c>
      <c r="B18" s="3" t="s">
        <v>12</v>
      </c>
      <c r="C18" s="3">
        <v>500</v>
      </c>
      <c r="D18" s="3">
        <v>1</v>
      </c>
      <c r="E18" s="3">
        <f aca="true" t="shared" si="1" ref="E18:E29">C18*D18</f>
        <v>500</v>
      </c>
      <c r="F18" s="3">
        <v>200</v>
      </c>
    </row>
    <row r="19" spans="1:6" ht="13.5">
      <c r="A19" s="3" t="s">
        <v>10</v>
      </c>
      <c r="B19" s="3" t="s">
        <v>11</v>
      </c>
      <c r="C19" s="3">
        <v>250</v>
      </c>
      <c r="D19" s="3">
        <v>1</v>
      </c>
      <c r="E19" s="3">
        <f t="shared" si="1"/>
        <v>250</v>
      </c>
      <c r="F19" s="3">
        <v>120</v>
      </c>
    </row>
    <row r="20" spans="1:6" ht="13.5">
      <c r="A20" s="3"/>
      <c r="B20" s="3" t="s">
        <v>13</v>
      </c>
      <c r="C20" s="3">
        <v>189</v>
      </c>
      <c r="D20" s="3">
        <v>1</v>
      </c>
      <c r="E20" s="3">
        <f t="shared" si="1"/>
        <v>189</v>
      </c>
      <c r="F20" s="3">
        <v>120</v>
      </c>
    </row>
    <row r="21" spans="1:6" ht="13.5">
      <c r="A21" s="3" t="s">
        <v>16</v>
      </c>
      <c r="B21" s="3" t="s">
        <v>14</v>
      </c>
      <c r="C21" s="3">
        <v>735</v>
      </c>
      <c r="D21" s="3">
        <v>2</v>
      </c>
      <c r="E21" s="3">
        <f t="shared" si="1"/>
        <v>1470</v>
      </c>
      <c r="F21" s="3">
        <v>120</v>
      </c>
    </row>
    <row r="22" spans="1:6" ht="13.5">
      <c r="A22" s="3" t="s">
        <v>18</v>
      </c>
      <c r="B22" s="3" t="s">
        <v>17</v>
      </c>
      <c r="C22" s="3">
        <v>189</v>
      </c>
      <c r="D22" s="3">
        <v>1</v>
      </c>
      <c r="E22" s="3">
        <f aca="true" t="shared" si="2" ref="E22:E27">C22*D22</f>
        <v>189</v>
      </c>
      <c r="F22" s="3">
        <v>120</v>
      </c>
    </row>
    <row r="23" spans="1:6" ht="13.5">
      <c r="A23" s="3" t="s">
        <v>15</v>
      </c>
      <c r="B23" s="3" t="s">
        <v>21</v>
      </c>
      <c r="C23" s="3">
        <v>32</v>
      </c>
      <c r="D23" s="3">
        <v>1</v>
      </c>
      <c r="E23" s="3">
        <f t="shared" si="2"/>
        <v>32</v>
      </c>
      <c r="F23" s="3">
        <v>80</v>
      </c>
    </row>
    <row r="24" spans="1:6" ht="13.5">
      <c r="A24" s="3" t="s">
        <v>19</v>
      </c>
      <c r="B24" s="3" t="s">
        <v>22</v>
      </c>
      <c r="C24" s="3">
        <v>21</v>
      </c>
      <c r="D24" s="3">
        <v>1</v>
      </c>
      <c r="E24" s="3">
        <f t="shared" si="2"/>
        <v>21</v>
      </c>
      <c r="F24" s="3">
        <v>80</v>
      </c>
    </row>
    <row r="25" spans="1:6" ht="13.5">
      <c r="A25" s="3" t="s">
        <v>20</v>
      </c>
      <c r="B25" s="3" t="s">
        <v>25</v>
      </c>
      <c r="C25" s="3"/>
      <c r="D25" s="3">
        <v>0</v>
      </c>
      <c r="E25" s="3">
        <f t="shared" si="2"/>
        <v>0</v>
      </c>
      <c r="F25" s="3"/>
    </row>
    <row r="26" spans="1:6" ht="13.5">
      <c r="A26" s="3" t="s">
        <v>23</v>
      </c>
      <c r="B26" s="3" t="s">
        <v>24</v>
      </c>
      <c r="C26" s="3">
        <v>189</v>
      </c>
      <c r="D26" s="3">
        <v>1</v>
      </c>
      <c r="E26" s="3">
        <f t="shared" si="2"/>
        <v>189</v>
      </c>
      <c r="F26" s="3">
        <v>120</v>
      </c>
    </row>
    <row r="27" spans="1:6" ht="13.5">
      <c r="A27" s="3" t="s">
        <v>26</v>
      </c>
      <c r="B27" s="3" t="s">
        <v>29</v>
      </c>
      <c r="C27" s="3">
        <v>32</v>
      </c>
      <c r="D27" s="3">
        <v>1</v>
      </c>
      <c r="E27" s="3">
        <f t="shared" si="2"/>
        <v>32</v>
      </c>
      <c r="F27" s="3">
        <v>80</v>
      </c>
    </row>
    <row r="28" spans="1:6" ht="13.5">
      <c r="A28" s="3" t="s">
        <v>27</v>
      </c>
      <c r="B28" s="3" t="s">
        <v>30</v>
      </c>
      <c r="C28" s="3">
        <v>21</v>
      </c>
      <c r="D28" s="3">
        <v>1</v>
      </c>
      <c r="E28" s="3">
        <f t="shared" si="1"/>
        <v>21</v>
      </c>
      <c r="F28" s="3">
        <v>80</v>
      </c>
    </row>
    <row r="29" spans="1:6" ht="13.5">
      <c r="A29" s="1" t="s">
        <v>28</v>
      </c>
      <c r="B29" s="1" t="s">
        <v>31</v>
      </c>
      <c r="C29" s="1">
        <v>105</v>
      </c>
      <c r="D29" s="1">
        <v>1</v>
      </c>
      <c r="E29" s="3">
        <f t="shared" si="1"/>
        <v>105</v>
      </c>
      <c r="F29" s="1">
        <v>120</v>
      </c>
    </row>
    <row r="30" spans="2:6" ht="13.5">
      <c r="B30" s="5" t="s">
        <v>38</v>
      </c>
      <c r="C30" s="3"/>
      <c r="D30" s="2" t="s">
        <v>6</v>
      </c>
      <c r="E30" s="2">
        <f>SUM(E4:E29)</f>
        <v>7196</v>
      </c>
      <c r="F30" s="2"/>
    </row>
    <row r="31" spans="2:6" ht="13.5">
      <c r="B31" t="s">
        <v>39</v>
      </c>
      <c r="C31" s="3"/>
      <c r="D31" s="4" t="s">
        <v>7</v>
      </c>
      <c r="E31" s="4">
        <f>E30*1.05</f>
        <v>7555.8</v>
      </c>
      <c r="F31" s="4"/>
    </row>
    <row r="32" spans="2:7" ht="13.5">
      <c r="B32" t="s">
        <v>40</v>
      </c>
      <c r="C32" s="3"/>
      <c r="D32" s="4" t="s">
        <v>9</v>
      </c>
      <c r="E32" s="4">
        <f>E31+F32</f>
        <v>7755.8</v>
      </c>
      <c r="F32" s="4">
        <f>MAX(F4:F29)</f>
        <v>200</v>
      </c>
      <c r="G32" t="s">
        <v>8</v>
      </c>
    </row>
    <row r="33" ht="13.5">
      <c r="B33" t="s">
        <v>41</v>
      </c>
    </row>
    <row r="34" ht="13.5">
      <c r="B34" t="s">
        <v>42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shinji</cp:lastModifiedBy>
  <cp:lastPrinted>2007-10-23T16:40:36Z</cp:lastPrinted>
  <dcterms:created xsi:type="dcterms:W3CDTF">1997-01-08T22:48:59Z</dcterms:created>
  <dcterms:modified xsi:type="dcterms:W3CDTF">2009-11-17T12:20:42Z</dcterms:modified>
  <cp:category/>
  <cp:version/>
  <cp:contentType/>
  <cp:contentStatus/>
</cp:coreProperties>
</file>